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Pba-fsv\事業企画\個人情報\品確\2024年度(令和6年)\R6試験\合否通知\"/>
    </mc:Choice>
  </mc:AlternateContent>
  <xr:revisionPtr revIDLastSave="0" documentId="13_ncr:1_{586DD04E-DA68-46CC-A9C3-9D9269DD6C06}" xr6:coauthVersionLast="36" xr6:coauthVersionMax="36" xr10:uidLastSave="{00000000-0000-0000-0000-000000000000}"/>
  <bookViews>
    <workbookView xWindow="0" yWindow="0" windowWidth="27075" windowHeight="6135" xr2:uid="{00000000-000D-0000-FFFF-FFFF00000000}"/>
  </bookViews>
  <sheets>
    <sheet name="登録申請書" sheetId="1" r:id="rId1"/>
    <sheet name="Sheet1" sheetId="2" state="hidden" r:id="rId2"/>
  </sheets>
  <definedNames>
    <definedName name="_xlnm.Print_Area" localSheetId="0">登録申請書!$A$1:$AD$30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M2" i="2"/>
  <c r="AG2" i="2" l="1"/>
  <c r="X2" i="2" l="1"/>
  <c r="AA2" i="2"/>
  <c r="AB2" i="2"/>
  <c r="AC2" i="2"/>
  <c r="V2" i="2"/>
  <c r="T2" i="2"/>
  <c r="O2" i="2"/>
  <c r="AD2" i="2" l="1"/>
  <c r="R2" i="2"/>
  <c r="Q2" i="2"/>
  <c r="E2" i="2"/>
  <c r="BH2" i="2" l="1"/>
  <c r="Z2" i="2"/>
  <c r="Y2" i="2"/>
  <c r="W2" i="2"/>
  <c r="U2" i="2"/>
  <c r="S2" i="2"/>
  <c r="P2" i="2"/>
</calcChain>
</file>

<file path=xl/sharedStrings.xml><?xml version="1.0" encoding="utf-8"?>
<sst xmlns="http://schemas.openxmlformats.org/spreadsheetml/2006/main" count="130" uniqueCount="96">
  <si>
    <t>受験番号</t>
    <rPh sb="0" eb="2">
      <t>ジュケン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</si>
  <si>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</si>
  <si>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</si>
  <si>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</si>
  <si>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</si>
  <si>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>一級建築士</t>
    <rPh sb="0" eb="2">
      <t>イッキュウ</t>
    </rPh>
    <rPh sb="2" eb="5">
      <t>ケンチクシ</t>
    </rPh>
    <phoneticPr fontId="2"/>
  </si>
  <si>
    <t>建築積算士</t>
    <rPh sb="0" eb="2">
      <t>ケンチク</t>
    </rPh>
    <rPh sb="2" eb="4">
      <t>セキサン</t>
    </rPh>
    <rPh sb="4" eb="5">
      <t>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</si>
  <si>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</si>
  <si>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</si>
  <si>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第一種</t>
    <rPh sb="0" eb="1">
      <t>ダイ</t>
    </rPh>
    <rPh sb="1" eb="2">
      <t>イッ</t>
    </rPh>
    <rPh sb="2" eb="3">
      <t>シュ</t>
    </rPh>
    <phoneticPr fontId="2"/>
  </si>
  <si>
    <t>第二種</t>
    <rPh sb="0" eb="1">
      <t>ダイ</t>
    </rPh>
    <rPh sb="1" eb="3">
      <t>ニシュ</t>
    </rPh>
    <phoneticPr fontId="2"/>
  </si>
  <si>
    <t>第三種</t>
    <rPh sb="0" eb="1">
      <t>ダイ</t>
    </rPh>
    <rPh sb="1" eb="3">
      <t>サンシュ</t>
    </rPh>
    <phoneticPr fontId="2"/>
  </si>
  <si>
    <t>建築</t>
    <rPh sb="0" eb="2">
      <t>ケンチク</t>
    </rPh>
    <phoneticPr fontId="2"/>
  </si>
  <si>
    <t>管工事</t>
    <rPh sb="0" eb="1">
      <t>カン</t>
    </rPh>
    <rPh sb="1" eb="3">
      <t>コウジ</t>
    </rPh>
    <phoneticPr fontId="2"/>
  </si>
  <si>
    <t>（登録申請様式）</t>
    <rPh sb="1" eb="3">
      <t>トウロク</t>
    </rPh>
    <rPh sb="3" eb="5">
      <t>シンセイ</t>
    </rPh>
    <rPh sb="5" eb="7">
      <t>ヨウシキ</t>
    </rPh>
    <phoneticPr fontId="2"/>
  </si>
  <si>
    <t>電気工事</t>
    <rPh sb="0" eb="2">
      <t>デンキ</t>
    </rPh>
    <rPh sb="2" eb="4">
      <t>コウジ</t>
    </rPh>
    <phoneticPr fontId="2"/>
  </si>
  <si>
    <t>所属・役職</t>
    <rPh sb="0" eb="2">
      <t>ショゾク</t>
    </rPh>
    <rPh sb="3" eb="5">
      <t>ヤクショク</t>
    </rPh>
    <phoneticPr fontId="2"/>
  </si>
  <si>
    <t>受験資格
区　　　分</t>
    <rPh sb="0" eb="2">
      <t>ジュケン</t>
    </rPh>
    <rPh sb="2" eb="4">
      <t>シカク</t>
    </rPh>
    <rPh sb="5" eb="6">
      <t>ク</t>
    </rPh>
    <rPh sb="9" eb="10">
      <t>ブン</t>
    </rPh>
    <phoneticPr fontId="2"/>
  </si>
  <si>
    <t>フリガナ</t>
    <phoneticPr fontId="2"/>
  </si>
  <si>
    <t>携帯</t>
    <rPh sb="0" eb="2">
      <t>ケイタイ</t>
    </rPh>
    <phoneticPr fontId="2"/>
  </si>
  <si>
    <t>携　帯</t>
    <rPh sb="0" eb="1">
      <t>ケイ</t>
    </rPh>
    <rPh sb="2" eb="3">
      <t>オビ</t>
    </rPh>
    <phoneticPr fontId="2"/>
  </si>
  <si>
    <t>主な連絡先</t>
    <rPh sb="0" eb="1">
      <t>オモ</t>
    </rPh>
    <rPh sb="2" eb="5">
      <t>レンラクサキ</t>
    </rPh>
    <phoneticPr fontId="2"/>
  </si>
  <si>
    <t>自宅</t>
    <rPh sb="0" eb="2">
      <t>ジタク</t>
    </rPh>
    <phoneticPr fontId="2"/>
  </si>
  <si>
    <t>E-mail</t>
    <phoneticPr fontId="2"/>
  </si>
  <si>
    <t>保有資格</t>
    <rPh sb="0" eb="4">
      <t>ホユウシカク</t>
    </rPh>
    <phoneticPr fontId="2"/>
  </si>
  <si>
    <t>１級施工管理技士（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</si>
  <si>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〒</t>
    <phoneticPr fontId="2"/>
  </si>
  <si>
    <t>年</t>
    <rPh sb="0" eb="1">
      <t>ネン</t>
    </rPh>
    <phoneticPr fontId="2"/>
  </si>
  <si>
    <t>2024年度公共建築工事品質確保技術者(Ⅰ)・(Ⅱ) 登録申請書</t>
    <rPh sb="4" eb="6">
      <t>ネンド</t>
    </rPh>
    <rPh sb="6" eb="10">
      <t>コ</t>
    </rPh>
    <rPh sb="10" eb="12">
      <t>コウジ</t>
    </rPh>
    <rPh sb="12" eb="14">
      <t>ヒンシツ</t>
    </rPh>
    <rPh sb="14" eb="16">
      <t>カクホ</t>
    </rPh>
    <rPh sb="16" eb="19">
      <t>ギジュツシャ</t>
    </rPh>
    <rPh sb="27" eb="29">
      <t>トウロク</t>
    </rPh>
    <rPh sb="29" eb="32">
      <t>シンセイショ</t>
    </rPh>
    <phoneticPr fontId="2"/>
  </si>
  <si>
    <t>その他</t>
    <rPh sb="2" eb="3">
      <t>タ</t>
    </rPh>
    <phoneticPr fontId="2"/>
  </si>
  <si>
    <t>日</t>
    <rPh sb="0" eb="1">
      <t>ニチ</t>
    </rPh>
    <phoneticPr fontId="2"/>
  </si>
  <si>
    <t>月</t>
    <phoneticPr fontId="2"/>
  </si>
  <si>
    <t>-</t>
    <phoneticPr fontId="2"/>
  </si>
  <si>
    <t>TEL</t>
    <phoneticPr fontId="2"/>
  </si>
  <si>
    <t>公共建築工事品質確保技術者</t>
    <rPh sb="0" eb="4">
      <t>コ</t>
    </rPh>
    <rPh sb="4" eb="6">
      <t>コウジ</t>
    </rPh>
    <rPh sb="6" eb="8">
      <t>ヒンシツ</t>
    </rPh>
    <rPh sb="8" eb="10">
      <t>カクホ</t>
    </rPh>
    <rPh sb="10" eb="13">
      <t>ギジュツシャ</t>
    </rPh>
    <phoneticPr fontId="2"/>
  </si>
  <si>
    <t>※ 該当に✓</t>
    <rPh sb="2" eb="4">
      <t>ガイトウ</t>
    </rPh>
    <phoneticPr fontId="2"/>
  </si>
  <si>
    <t>受験番号</t>
    <rPh sb="0" eb="4">
      <t>ジュケンバンゴウ</t>
    </rPh>
    <phoneticPr fontId="2"/>
  </si>
  <si>
    <t>種別</t>
    <rPh sb="0" eb="2">
      <t>シュベツ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</si>
  <si>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</si>
  <si>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</si>
  <si>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都道府県</t>
    <rPh sb="0" eb="4">
      <t>トドウフケン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</si>
  <si>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</si>
  <si>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</si>
  <si>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自宅電話</t>
    <rPh sb="0" eb="2">
      <t>ジタク</t>
    </rPh>
    <rPh sb="2" eb="4">
      <t>デンワ</t>
    </rPh>
    <phoneticPr fontId="2"/>
  </si>
  <si>
    <t>自宅のメールアドレス</t>
    <rPh sb="0" eb="2">
      <t>ジタク</t>
    </rPh>
    <phoneticPr fontId="2"/>
  </si>
  <si>
    <t>携帯電話番号</t>
    <rPh sb="0" eb="2">
      <t>ケイタイ</t>
    </rPh>
    <rPh sb="2" eb="6">
      <t>デンワバンゴウ</t>
    </rPh>
    <phoneticPr fontId="2"/>
  </si>
  <si>
    <t>携帯のメールアドレス</t>
    <rPh sb="0" eb="2">
      <t>ケイタイ</t>
    </rPh>
    <phoneticPr fontId="2"/>
  </si>
  <si>
    <t>所在地1</t>
    <rPh sb="0" eb="3">
      <t>ショザイチ</t>
    </rPh>
    <phoneticPr fontId="2"/>
  </si>
  <si>
    <t>勤務先電話</t>
    <rPh sb="0" eb="3">
      <t>キンムサキ</t>
    </rPh>
    <rPh sb="3" eb="5">
      <t>デンワ</t>
    </rPh>
    <phoneticPr fontId="2"/>
  </si>
  <si>
    <t>mail</t>
    <phoneticPr fontId="2"/>
  </si>
  <si>
    <t>（Ⅰ）</t>
    <phoneticPr fontId="2"/>
  </si>
  <si>
    <t>（Ⅱ）</t>
    <phoneticPr fontId="2"/>
  </si>
  <si>
    <t>西暦</t>
    <rPh sb="0" eb="2">
      <t>セイレキ</t>
    </rPh>
    <phoneticPr fontId="2"/>
  </si>
  <si>
    <t>（都道府県名）</t>
    <rPh sb="1" eb="5">
      <t>トドウフケン</t>
    </rPh>
    <rPh sb="5" eb="6">
      <t>メイ</t>
    </rPh>
    <phoneticPr fontId="2"/>
  </si>
  <si>
    <t>（建物名・部屋番号）</t>
    <rPh sb="1" eb="4">
      <t>タテモノメイ</t>
    </rPh>
    <rPh sb="5" eb="9">
      <t>ヘヤバンゴウ</t>
    </rPh>
    <phoneticPr fontId="2"/>
  </si>
  <si>
    <t>所属・役職</t>
    <phoneticPr fontId="2"/>
  </si>
  <si>
    <t>※ 該当を選択</t>
    <rPh sb="2" eb="4">
      <t>ガイトウ</t>
    </rPh>
    <rPh sb="5" eb="7">
      <t>センタク</t>
    </rPh>
    <phoneticPr fontId="2"/>
  </si>
  <si>
    <t>※ 資格名を記入</t>
    <phoneticPr fontId="2"/>
  </si>
  <si>
    <t>-</t>
  </si>
  <si>
    <t>-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</si>
  <si>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</si>
  <si>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</si>
  <si>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勤務先</t>
    <rPh sb="0" eb="3">
      <t>キンムサキ</t>
    </rPh>
    <phoneticPr fontId="2"/>
  </si>
  <si>
    <t>※苗字と名前の間に全角スペースを入力</t>
    <rPh sb="1" eb="3">
      <t>ミョウジ</t>
    </rPh>
    <rPh sb="4" eb="6">
      <t>ナマエ</t>
    </rPh>
    <rPh sb="7" eb="8">
      <t>アイダ</t>
    </rPh>
    <rPh sb="9" eb="11">
      <t>ゼンカク</t>
    </rPh>
    <rPh sb="16" eb="18">
      <t>ニュウリョク</t>
    </rPh>
    <phoneticPr fontId="2"/>
  </si>
  <si>
    <t>氏　名</t>
    <rPh sb="0" eb="1">
      <t>シ</t>
    </rPh>
    <rPh sb="2" eb="3">
      <t>メイ</t>
    </rPh>
    <phoneticPr fontId="2"/>
  </si>
  <si>
    <t>初回登録</t>
    <rPh sb="0" eb="2">
      <t>ショカイ</t>
    </rPh>
    <rPh sb="2" eb="4">
      <t>トウロク</t>
    </rPh>
    <phoneticPr fontId="2"/>
  </si>
  <si>
    <t>（市区町村以下）</t>
    <rPh sb="1" eb="3">
      <t>シク</t>
    </rPh>
    <rPh sb="3" eb="5">
      <t>チョウソン</t>
    </rPh>
    <rPh sb="5" eb="7">
      <t>イカ</t>
    </rPh>
    <phoneticPr fontId="2"/>
  </si>
  <si>
    <t>ID</t>
  </si>
  <si>
    <t>業種</t>
    <rPh sb="0" eb="2">
      <t>ギョウシュ</t>
    </rPh>
    <phoneticPr fontId="2"/>
  </si>
  <si>
    <t>希望地</t>
    <rPh sb="0" eb="3">
      <t>キボウチ</t>
    </rPh>
    <phoneticPr fontId="2"/>
  </si>
  <si>
    <t>資格区分
（Ⅰ）（Ⅱ）</t>
    <rPh sb="0" eb="2">
      <t>シカク</t>
    </rPh>
    <rPh sb="2" eb="4">
      <t>クブン</t>
    </rPh>
    <phoneticPr fontId="12"/>
  </si>
  <si>
    <t>登録番号</t>
    <rPh sb="0" eb="4">
      <t>トウロクバンゴウ</t>
    </rPh>
    <phoneticPr fontId="12"/>
  </si>
  <si>
    <t>氏名</t>
    <rPh sb="0" eb="2">
      <t>シメイ</t>
    </rPh>
    <phoneticPr fontId="12"/>
  </si>
  <si>
    <t>保有資格
（建築士等）</t>
    <rPh sb="0" eb="2">
      <t>ホユウ</t>
    </rPh>
    <rPh sb="2" eb="4">
      <t>シカク</t>
    </rPh>
    <rPh sb="6" eb="10">
      <t>ケンチクシトウ</t>
    </rPh>
    <phoneticPr fontId="12"/>
  </si>
  <si>
    <t>希望地</t>
    <rPh sb="0" eb="3">
      <t>キボウチ</t>
    </rPh>
    <phoneticPr fontId="12"/>
  </si>
  <si>
    <t>専門分野
得意分野</t>
    <rPh sb="0" eb="4">
      <t>センモンブンヤ</t>
    </rPh>
    <rPh sb="5" eb="7">
      <t>トクイ</t>
    </rPh>
    <rPh sb="7" eb="9">
      <t>ブンヤ</t>
    </rPh>
    <phoneticPr fontId="12"/>
  </si>
  <si>
    <t>居住地（都道府県名）</t>
    <rPh sb="0" eb="3">
      <t>キョジュウチ</t>
    </rPh>
    <rPh sb="4" eb="8">
      <t>トドウフケン</t>
    </rPh>
    <rPh sb="8" eb="9">
      <t>メイ</t>
    </rPh>
    <phoneticPr fontId="12"/>
  </si>
  <si>
    <t>勤務先
名称</t>
    <rPh sb="0" eb="3">
      <t>キンムサキ</t>
    </rPh>
    <rPh sb="4" eb="6">
      <t>メイショウ</t>
    </rPh>
    <phoneticPr fontId="12"/>
  </si>
  <si>
    <t>勤務先
所属・役職</t>
    <rPh sb="0" eb="3">
      <t>キンムサキ</t>
    </rPh>
    <phoneticPr fontId="12"/>
  </si>
  <si>
    <t>勤務先
所在地</t>
    <rPh sb="0" eb="3">
      <t>キンムサキ</t>
    </rPh>
    <rPh sb="4" eb="7">
      <t>ショザイチ</t>
    </rPh>
    <phoneticPr fontId="12"/>
  </si>
  <si>
    <t>連絡先
電話番号</t>
    <rPh sb="0" eb="3">
      <t>レンラクサキ</t>
    </rPh>
    <rPh sb="4" eb="8">
      <t>デンワバンゴウ</t>
    </rPh>
    <phoneticPr fontId="12"/>
  </si>
  <si>
    <t>連絡先
メールアドレス</t>
    <rPh sb="0" eb="3">
      <t>レンラクサキ</t>
    </rPh>
    <phoneticPr fontId="12"/>
  </si>
  <si>
    <t>B要件資格</t>
    <rPh sb="1" eb="3">
      <t>ヨウケン</t>
    </rPh>
    <rPh sb="3" eb="5">
      <t>シカク</t>
    </rPh>
    <phoneticPr fontId="13"/>
  </si>
  <si>
    <t>専門分野専門職種</t>
    <rPh sb="0" eb="4">
      <t>センモンブンヤ</t>
    </rPh>
    <rPh sb="4" eb="8">
      <t>センモンショクシュ</t>
    </rPh>
    <phoneticPr fontId="12"/>
  </si>
  <si>
    <t>連絡先</t>
    <rPh sb="0" eb="3">
      <t>レンラクサキ</t>
    </rPh>
    <phoneticPr fontId="2"/>
  </si>
  <si>
    <t>調査票</t>
    <rPh sb="0" eb="3">
      <t>チョウサヒョウ</t>
    </rPh>
    <phoneticPr fontId="2"/>
  </si>
  <si>
    <t>登録番号</t>
    <rPh sb="0" eb="4">
      <t>トウロクバンゴウ</t>
    </rPh>
    <phoneticPr fontId="2"/>
  </si>
  <si>
    <t>受験地区</t>
    <rPh sb="0" eb="2">
      <t>ジュケン</t>
    </rPh>
    <rPh sb="2" eb="4">
      <t>チク</t>
    </rPh>
    <phoneticPr fontId="2"/>
  </si>
  <si>
    <t>１回目更新</t>
    <rPh sb="1" eb="3">
      <t>カイメ</t>
    </rPh>
    <rPh sb="3" eb="5">
      <t>コウシン</t>
    </rPh>
    <phoneticPr fontId="2"/>
  </si>
  <si>
    <t>２回目更新</t>
    <rPh sb="1" eb="3">
      <t>カイメ</t>
    </rPh>
    <rPh sb="3" eb="5">
      <t>コウシン</t>
    </rPh>
    <phoneticPr fontId="2"/>
  </si>
  <si>
    <t>３回目更新</t>
    <rPh sb="1" eb="3">
      <t>カイメ</t>
    </rPh>
    <rPh sb="3" eb="5">
      <t>コウシン</t>
    </rPh>
    <phoneticPr fontId="2"/>
  </si>
  <si>
    <t>４回目更新</t>
    <rPh sb="1" eb="3">
      <t>カイメ</t>
    </rPh>
    <rPh sb="3" eb="5">
      <t>コウシン</t>
    </rPh>
    <phoneticPr fontId="2"/>
  </si>
  <si>
    <t>現在Ⅰ・Ⅱ登録者</t>
    <rPh sb="0" eb="2">
      <t>ゲンザイ</t>
    </rPh>
    <rPh sb="5" eb="8">
      <t>トウロクシャ</t>
    </rPh>
    <phoneticPr fontId="2"/>
  </si>
  <si>
    <t>(姓)</t>
    <rPh sb="1" eb="2">
      <t>セイ</t>
    </rPh>
    <phoneticPr fontId="2"/>
  </si>
  <si>
    <t>(名)</t>
    <rPh sb="1" eb="2">
      <t>ナ</t>
    </rPh>
    <phoneticPr fontId="2"/>
  </si>
  <si>
    <t>保有する資格に✓を入れてください。資格（Ⅰ）受験時にB要件として申請した資格以外の資格については、資格証写しを併せて添付・提出してください。</t>
    <rPh sb="0" eb="2">
      <t>ホユウ</t>
    </rPh>
    <rPh sb="4" eb="6">
      <t>シカク</t>
    </rPh>
    <rPh sb="17" eb="19">
      <t>シカク</t>
    </rPh>
    <rPh sb="22" eb="24">
      <t>ジュケン</t>
    </rPh>
    <rPh sb="24" eb="25">
      <t>ジ</t>
    </rPh>
    <rPh sb="27" eb="29">
      <t>ヨウケン</t>
    </rPh>
    <rPh sb="32" eb="34">
      <t>シンセイ</t>
    </rPh>
    <rPh sb="36" eb="38">
      <t>シカク</t>
    </rPh>
    <rPh sb="38" eb="40">
      <t>イガイ</t>
    </rPh>
    <rPh sb="41" eb="43">
      <t>シカク</t>
    </rPh>
    <rPh sb="55" eb="56">
      <t>アワ</t>
    </rPh>
    <rPh sb="61" eb="6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</si>
</sst>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yyyy/m/d;@"/>
    <numFmt numFmtId="178" formatCode="0_ "/>
  </numFmts>
  <fonts count="15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メイリオ"/>
      <family val="2"/>
      <charset val="128"/>
    </font>
    <font>
      <sz val="11"/>
      <name val="Meiryo UI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Alignment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5" xfId="0" applyFont="1" applyBorder="1" applyAlignment="1" applyProtection="1">
      <alignment horizontal="right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0" fontId="3" fillId="0" borderId="0" xfId="0" applyFont="1" applyFill="1" applyBorder="1" applyProtection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12" xfId="0" applyBorder="1">
      <alignment vertical="center"/>
    </xf>
    <xf numFmtId="177" fontId="0" fillId="0" borderId="12" xfId="0" applyNumberFormat="1" applyBorder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2" borderId="12" xfId="0" applyFill="1" applyBorder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9" fontId="0" fillId="2" borderId="12" xfId="0" applyNumberFormat="1" applyFill="1" applyBorder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0" fillId="2" borderId="13" xfId="0" applyFill="1" applyBorder="1">
      <alignment vertical="center"/>
    </xf>
    <xf numFmtId="0" fontId="11" fillId="2" borderId="13" xfId="0" applyFont="1" applyFill="1" applyBorder="1" applyAlignment="1"/>
    <xf numFmtId="0" fontId="0" fillId="0" borderId="17" xfId="0" applyBorder="1" applyAlignment="1">
      <alignment horizontal="center" vertical="center" wrapText="1"/>
    </xf>
    <xf numFmtId="49" fontId="0" fillId="0" borderId="13" xfId="0" applyNumberFormat="1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177" fontId="0" fillId="2" borderId="8" xfId="0" applyNumberFormat="1" applyFill="1" applyBorder="1">
      <alignment vertical="center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/>
    <xf numFmtId="0" fontId="3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78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</cellXfs>
  <cellStyles count="4">
    <cellStyle name="標準" xfId="0" builtinId="0"/>
    <cellStyle name="標準 2" xfId="1" xr:uid="{10950B25-6CE6-4FEF-B7F7-13E6B66549F1}"/>
    <cellStyle name="標準 2 2" xfId="3" xr:uid="{23C62135-C4A2-4991-834C-2392C86B74F2}"/>
    <cellStyle name="標準 3" xfId="2" xr:uid="{5B2D0A3C-65E3-442A-821E-874017552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BA$2" lockText="1" noThreeD="1"/>
</file>

<file path=xl/ctrlProps/ctrlProp2.xml><?xml version="1.0" encoding="utf-8"?>
<formControlPr xmlns="http://schemas.microsoft.com/office/spreadsheetml/2009/9/main" objectType="CheckBox" fmlaLink="Sheet1!$AH$2" lockText="1" noThreeD="1"/>
</file>

<file path=xl/ctrlProps/ctrlProp3.xml><?xml version="1.0" encoding="utf-8"?>
<formControlPr xmlns="http://schemas.microsoft.com/office/spreadsheetml/2009/9/main" objectType="CheckBox" fmlaLink="Sheet1!$AI$2" lockText="1" noThreeD="1"/>
</file>

<file path=xl/ctrlProps/ctrlProp4.xml><?xml version="1.0" encoding="utf-8"?>
<formControlPr xmlns="http://schemas.microsoft.com/office/spreadsheetml/2009/9/main" objectType="CheckBox" fmlaLink="Sheet1!$AJ$2" lockText="1" noThreeD="1"/>
</file>

<file path=xl/ctrlProps/ctrlProp5.xml><?xml version="1.0" encoding="utf-8"?>
<formControlPr xmlns="http://schemas.microsoft.com/office/spreadsheetml/2009/9/main" objectType="CheckBox" fmlaLink="Sheet1!$AY$2" lockText="1" noThreeD="1"/>
</file>

<file path=xl/ctrlProps/ctrlProp6.xml><?xml version="1.0" encoding="utf-8"?>
<formControlPr xmlns="http://schemas.microsoft.com/office/spreadsheetml/2009/9/main" objectType="CheckBox" fmlaLink="Sheet1!$AZ$2" lockText="1" noThreeD="1"/>
</file>

<file path=xl/ctrlProps/ctrlProp7.xml><?xml version="1.0" encoding="utf-8"?>
<formControlPr xmlns="http://schemas.microsoft.com/office/spreadsheetml/2009/9/main" objectType="CheckBox" fmlaLink="Sheet1!$BB$2" lockText="1" noThreeD="1"/>
</file>

<file path=xl/ctrlProps/ctrlProp8.xml><?xml version="1.0" encoding="utf-8"?>
<formControlPr xmlns="http://schemas.microsoft.com/office/spreadsheetml/2009/9/main" objectType="CheckBox" fmlaLink="Sheet1!$BC$2" lockText="1" noThreeD="1"/>
</file>

<file path=xl/ctrlProps/ctrlProp9.xml><?xml version="1.0" encoding="utf-8"?>
<formControlPr xmlns="http://schemas.microsoft.com/office/spreadsheetml/2009/9/main" objectType="CheckBox" fmlaLink="Sheet1!$BD$2" lockText="1" noThreeD="1"/>
</file>

<file path=xl/ctrlProps/ctrlProp10.xml><?xml version="1.0" encoding="utf-8"?>
<formControlPr xmlns="http://schemas.microsoft.com/office/spreadsheetml/2009/9/main" objectType="CheckBox" fmlaLink="Sheet1!$BE$2" lockText="1" noThreeD="1"/>
</file>

<file path=xl/ctrlProps/ctrlProp11.xml><?xml version="1.0" encoding="utf-8"?>
<formControlPr xmlns="http://schemas.microsoft.com/office/spreadsheetml/2009/9/main" objectType="CheckBox" fmlaLink="Sheet1!$BF$2" lockText="1" noThreeD="1"/>
</file>

<file path=xl/ctrlProps/ctrlProp12.xml><?xml version="1.0" encoding="utf-8"?>
<formControlPr xmlns="http://schemas.microsoft.com/office/spreadsheetml/2009/9/main" objectType="CheckBox" fmlaLink="Sheet1!$BG$2" lockText="1" noThreeD="1"/>
</file>

<file path=xl/ctrlProps/ctrlProp13.xml><?xml version="1.0" encoding="utf-8"?>
<formControlPr xmlns="http://schemas.microsoft.com/office/spreadsheetml/2009/9/main" objectType="Radio" firstButton="1" fmlaLink="Sheet1!$G$2" lockText="1"/>
</file>

<file path=xl/ctrlProps/ctrlProp1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0</xdr:rowOff>
        </xdr:from>
        <xdr:to>
          <xdr:col>16</xdr:col>
          <xdr:colOff>19050</xdr:colOff>
          <xdr:row>25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19050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9525</xdr:rowOff>
        </xdr:from>
        <xdr:to>
          <xdr:col>16</xdr:col>
          <xdr:colOff>0</xdr:colOff>
          <xdr:row>22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19050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11</xdr:col>
          <xdr:colOff>0</xdr:colOff>
          <xdr:row>25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26</xdr:row>
          <xdr:rowOff>19050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209550</xdr:colOff>
          <xdr:row>27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26</xdr:row>
          <xdr:rowOff>9525</xdr:rowOff>
        </xdr:from>
        <xdr:to>
          <xdr:col>19</xdr:col>
          <xdr:colOff>200025</xdr:colOff>
          <xdr:row>26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19050</xdr:rowOff>
        </xdr:from>
        <xdr:to>
          <xdr:col>12</xdr:col>
          <xdr:colOff>0</xdr:colOff>
          <xdr:row>28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19050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19050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38100</xdr:rowOff>
        </xdr:from>
        <xdr:to>
          <xdr:col>17</xdr:col>
          <xdr:colOff>76200</xdr:colOff>
          <xdr:row>6</xdr:row>
          <xdr:rowOff>276225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6</xdr:row>
          <xdr:rowOff>28575</xdr:rowOff>
        </xdr:from>
        <xdr:to>
          <xdr:col>21</xdr:col>
          <xdr:colOff>114300</xdr:colOff>
          <xdr:row>6</xdr:row>
          <xdr:rowOff>276225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9"/>
  <sheetViews>
    <sheetView tabSelected="1" view="pageBreakPreview" zoomScale="110" zoomScaleNormal="110" zoomScaleSheetLayoutView="110" workbookViewId="0">
      <selection activeCell="Q5" sqref="Q5:T5"/>
    </sheetView>
  </sheetViews>
  <sheetFormatPr defaultColWidth="8.77734375" defaultRowHeight="12" x14ac:dyDescent="0.45"/>
  <cols>
    <col min="1" max="1" width="1.88671875" style="5" customWidth="1"/>
    <col min="2" max="28" width="2.6640625" style="5" customWidth="1"/>
    <col min="29" max="29" width="1.109375" style="5" customWidth="1"/>
    <col min="30" max="30" width="1.5546875" style="5" customWidth="1"/>
    <col min="31" max="52" width="2.6640625" style="5" customWidth="1"/>
    <col min="53" max="16384" width="8.77734375" style="5"/>
  </cols>
  <sheetData>
    <row r="1" spans="2:29" x14ac:dyDescent="0.45">
      <c r="Y1" s="6"/>
      <c r="Z1" s="6"/>
      <c r="AA1" s="6"/>
      <c r="AB1" s="6"/>
      <c r="AC1" s="6" t="s">
        <v>14</v>
      </c>
    </row>
    <row r="2" spans="2:29" ht="19.5" customHeight="1" x14ac:dyDescent="0.45"/>
    <row r="3" spans="2:29" s="7" customFormat="1" ht="19.5" customHeight="1" x14ac:dyDescent="0.45">
      <c r="B3" s="59" t="s">
        <v>28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2:29" ht="7.15" customHeight="1" x14ac:dyDescent="0.45"/>
    <row r="5" spans="2:29" ht="25.15" customHeigh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 t="s">
        <v>0</v>
      </c>
      <c r="O5" s="60"/>
      <c r="P5" s="60"/>
      <c r="Q5" s="63"/>
      <c r="R5" s="63"/>
      <c r="S5" s="63"/>
      <c r="T5" s="63"/>
      <c r="U5" s="53"/>
      <c r="V5" s="53"/>
      <c r="W5" s="53"/>
      <c r="X5" s="53"/>
      <c r="Y5" s="54"/>
      <c r="Z5" s="55"/>
      <c r="AA5" s="55"/>
      <c r="AB5" s="55"/>
      <c r="AC5" s="10"/>
    </row>
    <row r="6" spans="2:29" ht="25.15" customHeight="1" x14ac:dyDescent="0.25"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1" t="s">
        <v>17</v>
      </c>
      <c r="O6" s="62"/>
      <c r="P6" s="62"/>
      <c r="Q6" s="64" t="s">
        <v>34</v>
      </c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13"/>
    </row>
    <row r="7" spans="2:29" ht="25.15" customHeight="1" x14ac:dyDescent="0.25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2"/>
      <c r="O7" s="62"/>
      <c r="P7" s="62"/>
      <c r="Q7" s="15"/>
      <c r="R7" s="12" t="s">
        <v>50</v>
      </c>
      <c r="S7" s="12"/>
      <c r="T7" s="12"/>
      <c r="U7" s="12"/>
      <c r="V7" s="12" t="s">
        <v>51</v>
      </c>
      <c r="W7" s="12"/>
      <c r="X7" s="12"/>
      <c r="Y7" s="12"/>
      <c r="Z7" s="12"/>
      <c r="AA7" s="12"/>
      <c r="AB7" s="30" t="s">
        <v>56</v>
      </c>
      <c r="AC7" s="16"/>
    </row>
    <row r="8" spans="2:29" ht="18" customHeight="1" x14ac:dyDescent="0.2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2" t="s">
        <v>18</v>
      </c>
      <c r="O8" s="62"/>
      <c r="P8" s="62"/>
      <c r="Q8" s="58" t="s">
        <v>93</v>
      </c>
      <c r="R8" s="98"/>
      <c r="S8" s="98"/>
      <c r="T8" s="98"/>
      <c r="U8" s="98"/>
      <c r="V8" s="98"/>
      <c r="W8" s="58" t="s">
        <v>94</v>
      </c>
      <c r="X8" s="98"/>
      <c r="Y8" s="98"/>
      <c r="Z8" s="98"/>
      <c r="AA8" s="98"/>
      <c r="AB8" s="98"/>
      <c r="AC8" s="13"/>
    </row>
    <row r="9" spans="2:29" ht="25.15" customHeight="1" x14ac:dyDescent="0.2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2" t="s">
        <v>64</v>
      </c>
      <c r="O9" s="62"/>
      <c r="P9" s="62"/>
      <c r="Q9" s="58" t="s">
        <v>93</v>
      </c>
      <c r="R9" s="76"/>
      <c r="S9" s="76"/>
      <c r="T9" s="76"/>
      <c r="U9" s="76"/>
      <c r="V9" s="76"/>
      <c r="W9" s="58" t="s">
        <v>94</v>
      </c>
      <c r="X9" s="76"/>
      <c r="Y9" s="76"/>
      <c r="Z9" s="76"/>
      <c r="AA9" s="76"/>
      <c r="AB9" s="76"/>
      <c r="AC9" s="13"/>
    </row>
    <row r="10" spans="2:29" ht="15.75" x14ac:dyDescent="0.45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9"/>
      <c r="O10" s="29"/>
      <c r="P10" s="29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 t="s">
        <v>63</v>
      </c>
      <c r="AC10" s="13"/>
    </row>
    <row r="11" spans="2:29" ht="25.35" customHeight="1" x14ac:dyDescent="0.45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62" t="s">
        <v>1</v>
      </c>
      <c r="O11" s="62"/>
      <c r="P11" s="62"/>
      <c r="Q11" s="69" t="s">
        <v>52</v>
      </c>
      <c r="R11" s="69"/>
      <c r="S11" s="73"/>
      <c r="T11" s="73"/>
      <c r="U11" s="73"/>
      <c r="V11" s="4" t="s">
        <v>27</v>
      </c>
      <c r="W11" s="73"/>
      <c r="X11" s="73"/>
      <c r="Y11" s="4" t="s">
        <v>31</v>
      </c>
      <c r="Z11" s="73"/>
      <c r="AA11" s="73"/>
      <c r="AB11" s="4" t="s">
        <v>30</v>
      </c>
      <c r="AC11" s="13"/>
    </row>
    <row r="12" spans="2:29" ht="9.9499999999999993" customHeight="1" x14ac:dyDescent="0.4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</row>
    <row r="13" spans="2:29" ht="20.100000000000001" customHeight="1" x14ac:dyDescent="0.45">
      <c r="B13" s="65" t="s">
        <v>22</v>
      </c>
      <c r="C13" s="66"/>
      <c r="D13" s="67"/>
      <c r="E13" s="20" t="s">
        <v>26</v>
      </c>
      <c r="F13" s="76"/>
      <c r="G13" s="76"/>
      <c r="H13" s="21" t="s">
        <v>32</v>
      </c>
      <c r="I13" s="76"/>
      <c r="J13" s="76"/>
      <c r="K13" s="77"/>
      <c r="L13" s="74" t="s">
        <v>53</v>
      </c>
      <c r="M13" s="75"/>
      <c r="N13" s="75"/>
      <c r="O13" s="75"/>
      <c r="P13" s="75"/>
      <c r="Q13" s="63"/>
      <c r="R13" s="63"/>
      <c r="S13" s="63"/>
      <c r="T13" s="63"/>
      <c r="U13" s="82"/>
      <c r="V13" s="23"/>
      <c r="W13" s="23"/>
      <c r="X13" s="23"/>
      <c r="Y13" s="23"/>
      <c r="Z13" s="23"/>
      <c r="AA13" s="23"/>
      <c r="AB13" s="23"/>
      <c r="AC13" s="24"/>
    </row>
    <row r="14" spans="2:29" ht="20.100000000000001" customHeight="1" x14ac:dyDescent="0.45">
      <c r="B14" s="65"/>
      <c r="C14" s="66"/>
      <c r="D14" s="67"/>
      <c r="E14" s="80" t="s">
        <v>66</v>
      </c>
      <c r="F14" s="81"/>
      <c r="G14" s="81"/>
      <c r="H14" s="81"/>
      <c r="I14" s="81"/>
      <c r="J14" s="81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</row>
    <row r="15" spans="2:29" ht="20.100000000000001" customHeight="1" x14ac:dyDescent="0.45">
      <c r="B15" s="65"/>
      <c r="C15" s="66"/>
      <c r="D15" s="67"/>
      <c r="E15" s="65" t="s">
        <v>54</v>
      </c>
      <c r="F15" s="66"/>
      <c r="G15" s="66"/>
      <c r="H15" s="66"/>
      <c r="I15" s="66"/>
      <c r="J15" s="66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</row>
    <row r="16" spans="2:29" ht="20.100000000000001" customHeight="1" x14ac:dyDescent="0.45">
      <c r="B16" s="68"/>
      <c r="C16" s="69"/>
      <c r="D16" s="70"/>
      <c r="E16" s="71" t="s">
        <v>33</v>
      </c>
      <c r="F16" s="72"/>
      <c r="G16" s="85"/>
      <c r="H16" s="85"/>
      <c r="I16" s="41" t="s">
        <v>59</v>
      </c>
      <c r="J16" s="85"/>
      <c r="K16" s="85"/>
      <c r="L16" s="41" t="s">
        <v>59</v>
      </c>
      <c r="M16" s="85"/>
      <c r="N16" s="85"/>
      <c r="O16" s="72" t="s">
        <v>23</v>
      </c>
      <c r="P16" s="72"/>
      <c r="Q16" s="72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9"/>
    </row>
    <row r="17" spans="2:29" ht="20.100000000000001" customHeight="1" x14ac:dyDescent="0.45">
      <c r="B17" s="91" t="s">
        <v>20</v>
      </c>
      <c r="C17" s="92"/>
      <c r="D17" s="93"/>
      <c r="E17" s="68" t="s">
        <v>33</v>
      </c>
      <c r="F17" s="69"/>
      <c r="G17" s="76"/>
      <c r="H17" s="76"/>
      <c r="I17" s="21" t="s">
        <v>58</v>
      </c>
      <c r="J17" s="76"/>
      <c r="K17" s="76"/>
      <c r="L17" s="21" t="s">
        <v>58</v>
      </c>
      <c r="M17" s="76"/>
      <c r="N17" s="76"/>
      <c r="O17" s="75" t="s">
        <v>23</v>
      </c>
      <c r="P17" s="75"/>
      <c r="Q17" s="75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</row>
    <row r="18" spans="2:29" ht="20.100000000000001" customHeight="1" x14ac:dyDescent="0.45">
      <c r="B18" s="95" t="s">
        <v>62</v>
      </c>
      <c r="C18" s="96"/>
      <c r="D18" s="97"/>
      <c r="E18" s="91" t="s">
        <v>61</v>
      </c>
      <c r="F18" s="92"/>
      <c r="G18" s="93"/>
      <c r="H18" s="10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</row>
    <row r="19" spans="2:29" ht="20.100000000000001" customHeight="1" x14ac:dyDescent="0.45">
      <c r="B19" s="65"/>
      <c r="C19" s="66"/>
      <c r="D19" s="67"/>
      <c r="E19" s="88" t="s">
        <v>16</v>
      </c>
      <c r="F19" s="89"/>
      <c r="G19" s="90"/>
      <c r="H19" s="10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</row>
    <row r="20" spans="2:29" ht="20.100000000000001" customHeight="1" x14ac:dyDescent="0.45">
      <c r="B20" s="65"/>
      <c r="C20" s="66"/>
      <c r="D20" s="67"/>
      <c r="E20" s="101" t="s">
        <v>60</v>
      </c>
      <c r="F20" s="102"/>
      <c r="G20" s="103"/>
      <c r="H20" s="22" t="s">
        <v>26</v>
      </c>
      <c r="I20" s="76"/>
      <c r="J20" s="76"/>
      <c r="K20" s="21" t="s">
        <v>32</v>
      </c>
      <c r="L20" s="76"/>
      <c r="M20" s="76"/>
      <c r="N20" s="77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</row>
    <row r="21" spans="2:29" ht="20.100000000000001" customHeight="1" x14ac:dyDescent="0.45">
      <c r="B21" s="65"/>
      <c r="C21" s="66"/>
      <c r="D21" s="67"/>
      <c r="E21" s="104"/>
      <c r="F21" s="105"/>
      <c r="G21" s="106"/>
      <c r="H21" s="111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112"/>
    </row>
    <row r="22" spans="2:29" ht="20.100000000000001" customHeight="1" x14ac:dyDescent="0.45">
      <c r="B22" s="68"/>
      <c r="C22" s="69"/>
      <c r="D22" s="70"/>
      <c r="E22" s="68" t="s">
        <v>33</v>
      </c>
      <c r="F22" s="69"/>
      <c r="G22" s="98"/>
      <c r="H22" s="98"/>
      <c r="I22" s="14" t="s">
        <v>32</v>
      </c>
      <c r="J22" s="98"/>
      <c r="K22" s="98"/>
      <c r="L22" s="14" t="s">
        <v>59</v>
      </c>
      <c r="M22" s="98"/>
      <c r="N22" s="98"/>
      <c r="O22" s="69" t="s">
        <v>23</v>
      </c>
      <c r="P22" s="69"/>
      <c r="Q22" s="69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</row>
    <row r="23" spans="2:29" ht="20.100000000000001" customHeight="1" x14ac:dyDescent="0.45">
      <c r="B23" s="88" t="s">
        <v>21</v>
      </c>
      <c r="C23" s="89"/>
      <c r="D23" s="90"/>
      <c r="E23" s="1"/>
      <c r="F23" s="1"/>
      <c r="G23" s="1" t="s">
        <v>22</v>
      </c>
      <c r="H23" s="1"/>
      <c r="I23" s="1"/>
      <c r="J23" s="1"/>
      <c r="K23" s="1"/>
      <c r="L23" s="1" t="s">
        <v>19</v>
      </c>
      <c r="M23" s="1"/>
      <c r="N23" s="1"/>
      <c r="O23" s="1"/>
      <c r="P23" s="1"/>
      <c r="Q23" s="1" t="s">
        <v>2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25"/>
      <c r="AC23" s="26" t="s">
        <v>35</v>
      </c>
    </row>
    <row r="24" spans="2:29" ht="18" customHeight="1" x14ac:dyDescent="0.45">
      <c r="B24" s="65" t="s">
        <v>24</v>
      </c>
      <c r="C24" s="66"/>
      <c r="D24" s="67"/>
      <c r="E24" s="2"/>
      <c r="F24" s="99" t="s">
        <v>95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3"/>
    </row>
    <row r="25" spans="2:29" ht="18" customHeight="1" x14ac:dyDescent="0.45">
      <c r="B25" s="65"/>
      <c r="C25" s="66"/>
      <c r="D25" s="67"/>
      <c r="E25" s="2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3"/>
    </row>
    <row r="26" spans="2:29" ht="20.100000000000001" customHeight="1" x14ac:dyDescent="0.45">
      <c r="B26" s="65"/>
      <c r="C26" s="66"/>
      <c r="D26" s="67"/>
      <c r="E26" s="2"/>
      <c r="F26" s="2"/>
      <c r="G26" s="2" t="s">
        <v>5</v>
      </c>
      <c r="H26" s="2"/>
      <c r="I26" s="2"/>
      <c r="J26" s="2"/>
      <c r="K26" s="2"/>
      <c r="L26" s="2" t="s">
        <v>7</v>
      </c>
      <c r="M26" s="2"/>
      <c r="N26" s="2"/>
      <c r="O26" s="2"/>
      <c r="P26" s="2"/>
      <c r="Q26" s="2" t="s">
        <v>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3"/>
    </row>
    <row r="27" spans="2:29" ht="20.100000000000001" customHeight="1" x14ac:dyDescent="0.45">
      <c r="B27" s="65"/>
      <c r="C27" s="66"/>
      <c r="D27" s="67"/>
      <c r="E27" s="2"/>
      <c r="F27" s="2" t="s">
        <v>8</v>
      </c>
      <c r="G27" s="2"/>
      <c r="H27" s="2"/>
      <c r="I27" s="2"/>
      <c r="J27" s="2"/>
      <c r="K27" s="2" t="s">
        <v>3</v>
      </c>
      <c r="L27" s="2"/>
      <c r="M27" s="2" t="s">
        <v>9</v>
      </c>
      <c r="N27" s="2"/>
      <c r="O27" s="2"/>
      <c r="P27" s="2"/>
      <c r="Q27" s="2" t="s">
        <v>10</v>
      </c>
      <c r="R27" s="2"/>
      <c r="S27" s="2"/>
      <c r="T27" s="2"/>
      <c r="U27" s="2" t="s">
        <v>11</v>
      </c>
      <c r="V27" s="2"/>
      <c r="W27" s="2" t="s">
        <v>4</v>
      </c>
      <c r="X27" s="2"/>
      <c r="Z27" s="2"/>
      <c r="AA27" s="2"/>
      <c r="AB27" s="2"/>
      <c r="AC27" s="13"/>
    </row>
    <row r="28" spans="2:29" ht="20.100000000000001" customHeight="1" x14ac:dyDescent="0.45">
      <c r="B28" s="65"/>
      <c r="C28" s="66"/>
      <c r="D28" s="67"/>
      <c r="E28" s="2"/>
      <c r="F28" s="2" t="s">
        <v>25</v>
      </c>
      <c r="G28" s="2"/>
      <c r="H28" s="2"/>
      <c r="I28" s="2"/>
      <c r="J28" s="2"/>
      <c r="K28" s="2"/>
      <c r="L28" s="2"/>
      <c r="M28" s="2" t="s">
        <v>12</v>
      </c>
      <c r="N28" s="2"/>
      <c r="O28" s="2"/>
      <c r="P28" s="27" t="s">
        <v>15</v>
      </c>
      <c r="Q28" s="2"/>
      <c r="R28" s="2"/>
      <c r="S28" s="2"/>
      <c r="T28" s="27" t="s">
        <v>13</v>
      </c>
      <c r="U28" s="2"/>
      <c r="V28" s="2" t="s">
        <v>4</v>
      </c>
      <c r="W28" s="2"/>
      <c r="X28" s="2"/>
      <c r="Y28" s="2"/>
      <c r="Z28" s="2"/>
      <c r="AA28" s="2"/>
      <c r="AB28" s="2"/>
      <c r="AC28" s="13"/>
    </row>
    <row r="29" spans="2:29" ht="20.100000000000001" customHeight="1" x14ac:dyDescent="0.45">
      <c r="B29" s="68"/>
      <c r="C29" s="69"/>
      <c r="D29" s="70"/>
      <c r="E29" s="18"/>
      <c r="F29" s="18" t="s">
        <v>29</v>
      </c>
      <c r="G29" s="18"/>
      <c r="H29" s="4" t="s">
        <v>3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18" t="s">
        <v>4</v>
      </c>
      <c r="Y29" s="18"/>
      <c r="Z29" s="18"/>
      <c r="AA29" s="18"/>
      <c r="AB29" s="18"/>
      <c r="AC29" s="28" t="s">
        <v>57</v>
      </c>
    </row>
  </sheetData>
  <sheetProtection algorithmName="SHA-512" hashValue="LsDB6zweNyHAO5Fy3Y9Z1Z4ZknLJVa/TmOXOJ/99pHRgxnAGZDPjFfoPpiCSp85EuLLrhxjFDJEw1P/TQFQsZw==" saltValue="sKO1z5yslkzPnqiiS3bQcg==" spinCount="100000" sheet="1" selectLockedCells="1"/>
  <mergeCells count="58">
    <mergeCell ref="N8:P8"/>
    <mergeCell ref="N9:P9"/>
    <mergeCell ref="N11:P11"/>
    <mergeCell ref="Q11:R11"/>
    <mergeCell ref="R8:V8"/>
    <mergeCell ref="X8:AB8"/>
    <mergeCell ref="R9:V9"/>
    <mergeCell ref="X9:AB9"/>
    <mergeCell ref="F24:AB25"/>
    <mergeCell ref="E22:F22"/>
    <mergeCell ref="J16:K16"/>
    <mergeCell ref="M16:N16"/>
    <mergeCell ref="G17:H17"/>
    <mergeCell ref="J17:K17"/>
    <mergeCell ref="M17:N17"/>
    <mergeCell ref="E20:G21"/>
    <mergeCell ref="H18:AC18"/>
    <mergeCell ref="H19:AC19"/>
    <mergeCell ref="O20:AC20"/>
    <mergeCell ref="H21:AC21"/>
    <mergeCell ref="E18:G18"/>
    <mergeCell ref="B24:D29"/>
    <mergeCell ref="R17:AC17"/>
    <mergeCell ref="E19:G19"/>
    <mergeCell ref="B17:D17"/>
    <mergeCell ref="E17:F17"/>
    <mergeCell ref="B23:D23"/>
    <mergeCell ref="L20:N20"/>
    <mergeCell ref="R22:AC22"/>
    <mergeCell ref="I29:W29"/>
    <mergeCell ref="O17:Q17"/>
    <mergeCell ref="O22:Q22"/>
    <mergeCell ref="I20:J20"/>
    <mergeCell ref="B18:D22"/>
    <mergeCell ref="G22:H22"/>
    <mergeCell ref="J22:K22"/>
    <mergeCell ref="M22:N22"/>
    <mergeCell ref="B13:D16"/>
    <mergeCell ref="E16:F16"/>
    <mergeCell ref="S11:U11"/>
    <mergeCell ref="W11:X11"/>
    <mergeCell ref="Z11:AA11"/>
    <mergeCell ref="L13:P13"/>
    <mergeCell ref="F13:G13"/>
    <mergeCell ref="I13:K13"/>
    <mergeCell ref="R16:AC16"/>
    <mergeCell ref="E15:J15"/>
    <mergeCell ref="E14:J14"/>
    <mergeCell ref="Q13:U13"/>
    <mergeCell ref="K14:AC14"/>
    <mergeCell ref="K15:AC15"/>
    <mergeCell ref="O16:Q16"/>
    <mergeCell ref="G16:H16"/>
    <mergeCell ref="B3:AC3"/>
    <mergeCell ref="N5:P5"/>
    <mergeCell ref="N6:P7"/>
    <mergeCell ref="Q5:T5"/>
    <mergeCell ref="Q6:AB6"/>
  </mergeCells>
  <phoneticPr fontId="2"/>
  <dataValidations count="9">
    <dataValidation type="whole" imeMode="off" allowBlank="1" showInputMessage="1" showErrorMessage="1" errorTitle="誕生月" error="1～12のいずれかの数を入力" sqref="W11:X11" xr:uid="{A2CD88BB-482C-4F4B-8513-9EA16828C44C}">
      <formula1>1</formula1>
      <formula2>12</formula2>
    </dataValidation>
    <dataValidation type="whole" imeMode="off" allowBlank="1" showInputMessage="1" showErrorMessage="1" errorTitle="誕生日" error="1～31のいずれかの数を入力" sqref="Z11:AA11" xr:uid="{543A94FD-0115-4CD4-B900-FEB18F979E1D}">
      <formula1>1</formula1>
      <formula2>31</formula2>
    </dataValidation>
    <dataValidation type="whole" imeMode="off" allowBlank="1" showErrorMessage="1" errorTitle="受験番号" error="1又は2から始まる４桁の数字を入力" sqref="Q5:T5" xr:uid="{A6459E4B-50E7-4AE3-95AC-768172A849F2}">
      <formula1>1001</formula1>
      <formula2>2100</formula2>
    </dataValidation>
    <dataValidation type="whole" imeMode="off" allowBlank="1" showErrorMessage="1" errorTitle="誕生年" error="西暦（4桁の数字）を入力" sqref="S11:U11" xr:uid="{9C9A77D2-C5C6-4ABD-9F7E-AB1DAD4B0174}">
      <formula1>1920</formula1>
      <formula2>2004</formula2>
    </dataValidation>
    <dataValidation imeMode="fullKatakana" allowBlank="1" showErrorMessage="1" sqref="R8:AB8 Q8:Q9 W9" xr:uid="{05E71CB3-0EA9-48A1-9C4F-3766A944000D}"/>
    <dataValidation type="list" allowBlank="1" showInputMessage="1" showErrorMessage="1" sqref="Q13:U13" xr:uid="{1E419ECE-2AFD-4FFC-B099-57219D4E6D56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off" allowBlank="1" showInputMessage="1" showErrorMessage="1" sqref="I13:K13 F13:G13 M16:N17 J16:K17 G16:H17 G22:H22 J22:K22 M22:N22 I20:J20 L20:N20 R16:AC17 R22:AC22" xr:uid="{A072BC5E-3251-42C4-85A5-4A49AD6DE71D}"/>
    <dataValidation imeMode="on" allowBlank="1" showInputMessage="1" showErrorMessage="1" sqref="H18:AC19 I29:W29 K14:AC15 Q10 S10:W10 Y10:AB10 R9:V9 R10 X10 X9:AB9" xr:uid="{9B6E5E54-0E7A-467D-88CA-3EFE739F2493}"/>
    <dataValidation allowBlank="1" showInputMessage="1" showErrorMessage="1" sqref="O20:AC20 H21:AC21" xr:uid="{132E46F8-B54D-49C6-96A1-C7A107D395BA}"/>
  </dataValidations>
  <pageMargins left="0.51181102362204722" right="0.43307086614173229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0</xdr:rowOff>
                  </from>
                  <to>
                    <xdr:col>16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19050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9525</xdr:rowOff>
                  </from>
                  <to>
                    <xdr:col>16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19050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11</xdr:col>
                    <xdr:colOff>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19050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 altText="">
                <anchor moveWithCells="1">
                  <from>
                    <xdr:col>18</xdr:col>
                    <xdr:colOff>228600</xdr:colOff>
                    <xdr:row>26</xdr:row>
                    <xdr:rowOff>9525</xdr:rowOff>
                  </from>
                  <to>
                    <xdr:col>19</xdr:col>
                    <xdr:colOff>200025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</xdr:rowOff>
                  </from>
                  <to>
                    <xdr:col>12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19050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19050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Option Button 38">
              <controlPr defaultSize="0" autoFill="0" autoLine="0" autoPict="0" altText="">
                <anchor moveWithCells="1">
                  <from>
                    <xdr:col>16</xdr:col>
                    <xdr:colOff>76200</xdr:colOff>
                    <xdr:row>6</xdr:row>
                    <xdr:rowOff>38100</xdr:rowOff>
                  </from>
                  <to>
                    <xdr:col>17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Option Button 39">
              <controlPr defaultSize="0" autoFill="0" autoLine="0" autoPict="0" altText="">
                <anchor moveWithCells="1">
                  <from>
                    <xdr:col>20</xdr:col>
                    <xdr:colOff>95250</xdr:colOff>
                    <xdr:row>6</xdr:row>
                    <xdr:rowOff>28575</xdr:rowOff>
                  </from>
                  <to>
                    <xdr:col>21</xdr:col>
                    <xdr:colOff>114300</xdr:colOff>
                    <xdr:row>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D069-7C78-4B11-B4D0-12619039CAD7}">
  <dimension ref="A1:BJ2"/>
  <sheetViews>
    <sheetView workbookViewId="0">
      <selection activeCell="E2" sqref="E2"/>
    </sheetView>
  </sheetViews>
  <sheetFormatPr defaultRowHeight="18.75" x14ac:dyDescent="0.45"/>
  <cols>
    <col min="1" max="4" width="1.77734375" customWidth="1"/>
    <col min="6" max="6" width="1.77734375" customWidth="1"/>
    <col min="9" max="12" width="1.77734375" customWidth="1"/>
    <col min="15" max="15" width="8.88671875" customWidth="1"/>
    <col min="31" max="32" width="1.77734375" customWidth="1"/>
    <col min="33" max="33" width="8.88671875" customWidth="1"/>
    <col min="37" max="50" width="1.77734375" customWidth="1"/>
  </cols>
  <sheetData>
    <row r="1" spans="1:62" s="3" customFormat="1" ht="51" customHeight="1" x14ac:dyDescent="0.45">
      <c r="A1" s="51" t="s">
        <v>92</v>
      </c>
      <c r="B1" s="51" t="s">
        <v>85</v>
      </c>
      <c r="C1" s="43" t="s">
        <v>67</v>
      </c>
      <c r="D1" s="43" t="s">
        <v>86</v>
      </c>
      <c r="E1" s="33" t="s">
        <v>36</v>
      </c>
      <c r="F1" s="43" t="s">
        <v>87</v>
      </c>
      <c r="G1" s="34" t="s">
        <v>37</v>
      </c>
      <c r="H1" s="34" t="s">
        <v>65</v>
      </c>
      <c r="I1" s="43" t="s">
        <v>88</v>
      </c>
      <c r="J1" s="43" t="s">
        <v>89</v>
      </c>
      <c r="K1" s="43" t="s">
        <v>90</v>
      </c>
      <c r="L1" s="43" t="s">
        <v>91</v>
      </c>
      <c r="M1" s="35" t="s">
        <v>38</v>
      </c>
      <c r="N1" s="34" t="s">
        <v>39</v>
      </c>
      <c r="O1" s="36" t="s">
        <v>1</v>
      </c>
      <c r="P1" s="34" t="s">
        <v>26</v>
      </c>
      <c r="Q1" s="34" t="s">
        <v>40</v>
      </c>
      <c r="R1" s="34" t="s">
        <v>41</v>
      </c>
      <c r="S1" s="34" t="s">
        <v>42</v>
      </c>
      <c r="T1" s="34" t="s">
        <v>43</v>
      </c>
      <c r="U1" s="34" t="s">
        <v>44</v>
      </c>
      <c r="V1" s="34" t="s">
        <v>45</v>
      </c>
      <c r="W1" s="34" t="s">
        <v>46</v>
      </c>
      <c r="X1" s="34" t="s">
        <v>2</v>
      </c>
      <c r="Y1" s="34" t="s">
        <v>55</v>
      </c>
      <c r="Z1" s="34" t="s">
        <v>26</v>
      </c>
      <c r="AA1" s="34" t="s">
        <v>47</v>
      </c>
      <c r="AB1" s="34" t="s">
        <v>42</v>
      </c>
      <c r="AC1" s="34" t="s">
        <v>48</v>
      </c>
      <c r="AD1" s="34" t="s">
        <v>49</v>
      </c>
      <c r="AE1" s="44" t="s">
        <v>68</v>
      </c>
      <c r="AF1" s="44" t="s">
        <v>69</v>
      </c>
      <c r="AG1" s="49" t="s">
        <v>84</v>
      </c>
      <c r="AH1" s="35" t="s">
        <v>22</v>
      </c>
      <c r="AI1" s="35" t="s">
        <v>19</v>
      </c>
      <c r="AJ1" s="35" t="s">
        <v>2</v>
      </c>
      <c r="AK1" s="46" t="s">
        <v>70</v>
      </c>
      <c r="AL1" s="46" t="s">
        <v>71</v>
      </c>
      <c r="AM1" s="46" t="s">
        <v>72</v>
      </c>
      <c r="AN1" s="46" t="s">
        <v>73</v>
      </c>
      <c r="AO1" s="46" t="s">
        <v>74</v>
      </c>
      <c r="AP1" s="46" t="s">
        <v>83</v>
      </c>
      <c r="AQ1" s="46" t="s">
        <v>75</v>
      </c>
      <c r="AR1" s="46" t="s">
        <v>76</v>
      </c>
      <c r="AS1" s="46" t="s">
        <v>77</v>
      </c>
      <c r="AT1" s="46" t="s">
        <v>78</v>
      </c>
      <c r="AU1" s="46" t="s">
        <v>79</v>
      </c>
      <c r="AV1" s="46" t="s">
        <v>80</v>
      </c>
      <c r="AW1" s="46" t="s">
        <v>81</v>
      </c>
      <c r="AX1" s="46" t="s">
        <v>82</v>
      </c>
      <c r="AY1" s="37" t="s">
        <v>5</v>
      </c>
      <c r="AZ1" s="31" t="s">
        <v>7</v>
      </c>
      <c r="BA1" s="31" t="s">
        <v>6</v>
      </c>
      <c r="BB1" s="42" t="s">
        <v>9</v>
      </c>
      <c r="BC1" s="42" t="s">
        <v>10</v>
      </c>
      <c r="BD1" s="42" t="s">
        <v>11</v>
      </c>
      <c r="BE1" s="42" t="s">
        <v>12</v>
      </c>
      <c r="BF1" s="42" t="s">
        <v>15</v>
      </c>
      <c r="BG1" s="42" t="s">
        <v>13</v>
      </c>
      <c r="BH1" s="37" t="s">
        <v>29</v>
      </c>
      <c r="BI1"/>
      <c r="BJ1"/>
    </row>
    <row r="2" spans="1:62" ht="18.75" customHeight="1" x14ac:dyDescent="0.45">
      <c r="A2" s="52"/>
      <c r="B2" s="52"/>
      <c r="C2" s="40"/>
      <c r="D2" s="40"/>
      <c r="E2" s="31" t="str">
        <f>IF(登録申請書!Q5="","",登録申請書!Q5)</f>
        <v/>
      </c>
      <c r="F2" s="40"/>
      <c r="G2" s="113"/>
      <c r="H2" s="31">
        <v>2024</v>
      </c>
      <c r="I2" s="40"/>
      <c r="J2" s="40"/>
      <c r="K2" s="40"/>
      <c r="L2" s="40"/>
      <c r="M2" s="31" t="str">
        <f>登録申請書!R9&amp;"　"&amp;登録申請書!X9</f>
        <v>　</v>
      </c>
      <c r="N2" s="31" t="str">
        <f>登録申請書!R8&amp;"　"&amp;登録申請書!X8</f>
        <v>　</v>
      </c>
      <c r="O2" s="32" t="e">
        <f>DATEVALUE(登録申請書!S11&amp;"/"&amp;登録申請書!W11&amp;"/"&amp;登録申請書!Z11)</f>
        <v>#VALUE!</v>
      </c>
      <c r="P2" s="31" t="str">
        <f>登録申請書!F13&amp;"-"&amp;登録申請書!I13</f>
        <v>-</v>
      </c>
      <c r="Q2" s="38" t="str">
        <f>IF(登録申請書!Q13="","",登録申請書!Q13)</f>
        <v/>
      </c>
      <c r="R2" s="38" t="str">
        <f>IF(登録申請書!K14="","",登録申請書!K14)</f>
        <v/>
      </c>
      <c r="S2" s="38" t="str">
        <f>IF(登録申請書!K15="","",登録申請書!K15)</f>
        <v/>
      </c>
      <c r="T2" s="31" t="str">
        <f>IF(登録申請書!G16&amp;登録申請書!J16&amp;登録申請書!M16="","",登録申請書!G16&amp;"-"&amp;登録申請書!J16&amp;"-"&amp;登録申請書!M16)</f>
        <v/>
      </c>
      <c r="U2" s="31" t="str">
        <f>IF(登録申請書!R16="","",登録申請書!R16)</f>
        <v/>
      </c>
      <c r="V2" s="31" t="str">
        <f>IF(登録申請書!G17&amp;登録申請書!J17&amp;登録申請書!M17="","",登録申請書!G17&amp;"-"&amp;登録申請書!J17&amp;"-"&amp;登録申請書!M17)</f>
        <v/>
      </c>
      <c r="W2" s="38" t="str">
        <f>IF(登録申請書!R17="","",登録申請書!R17)</f>
        <v/>
      </c>
      <c r="X2" s="38" t="str">
        <f>IF(登録申請書!H18="","",登録申請書!H18)</f>
        <v/>
      </c>
      <c r="Y2" s="38" t="str">
        <f>IF(登録申請書!H19="","",登録申請書!H19)</f>
        <v/>
      </c>
      <c r="Z2" s="31" t="str">
        <f>登録申請書!I20&amp;"-"&amp;登録申請書!L20</f>
        <v>-</v>
      </c>
      <c r="AA2" s="38" t="str">
        <f>IF(登録申請書!O20="",IF(登録申請書!H21="","",登録申請書!H21),登録申請書!O20)</f>
        <v/>
      </c>
      <c r="AB2" s="38" t="str">
        <f>IF(登録申請書!O20="","",IF(登録申請書!H21="","",登録申請書!H21))</f>
        <v/>
      </c>
      <c r="AC2" s="31" t="str">
        <f>IF(登録申請書!G22&amp;登録申請書!J22&amp;登録申請書!M22="","",登録申請書!G22&amp;"-"&amp;登録申請書!J22&amp;"-"&amp;登録申請書!M22)</f>
        <v/>
      </c>
      <c r="AD2" s="38" t="str">
        <f>IF(登録申請書!R22="","",登録申請書!R22)</f>
        <v/>
      </c>
      <c r="AE2" s="45"/>
      <c r="AF2" s="45"/>
      <c r="AG2" s="50" t="str">
        <f t="shared" ref="AG2" si="0">IF(AH2,IF(AI2,IF(AJ2,"自宅、携帯、勤務先","自宅、携帯"),IF(AJ2,"自宅、勤務先","自宅")),IF(AI2,IF(AJ2,"携帯、勤務先","携帯"),IF(AJ2,"勤務先","")))</f>
        <v/>
      </c>
      <c r="AH2" s="114"/>
      <c r="AI2" s="114"/>
      <c r="AJ2" s="114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8"/>
      <c r="AY2" s="113"/>
      <c r="AZ2" s="113"/>
      <c r="BA2" s="113"/>
      <c r="BB2" s="113"/>
      <c r="BC2" s="113"/>
      <c r="BD2" s="113"/>
      <c r="BE2" s="113"/>
      <c r="BF2" s="113"/>
      <c r="BG2" s="113"/>
      <c r="BH2" s="39" t="str">
        <f>IF(登録申請書!I29="","",登録申請書!I29)</f>
        <v/>
      </c>
    </row>
  </sheetData>
  <sheetProtection algorithmName="SHA-512" hashValue="7SM4mlllLsR2cFNnZvlDyP86AmvL2N4wiE9/tsn51StS7ZbmoNkZfaz9lwy0GCMo7R83MfaAIZT7qXqFG8jDsw==" saltValue="kMoMQkgYCMcjJW4S2fU9dQ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登録申請書</vt:lpstr>
      <vt:lpstr>Sheet1</vt:lpstr>
      <vt:lpstr>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PBA-PC171</dc:creator>
  <cp:lastModifiedBy>PBA-PC171</cp:lastModifiedBy>
  <cp:lastPrinted>2024-12-09T08:23:53Z</cp:lastPrinted>
  <dcterms:created xsi:type="dcterms:W3CDTF">2019-12-20T05:34:38Z</dcterms:created>
  <dcterms:modified xsi:type="dcterms:W3CDTF">2024-12-10T06:54:05Z</dcterms:modified>
</cp:coreProperties>
</file>